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155" windowHeight="7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9" i="1" l="1"/>
  <c r="M19" i="1" s="1"/>
  <c r="L18" i="1"/>
  <c r="M18" i="1" s="1"/>
  <c r="L16" i="1"/>
  <c r="M16" i="1" s="1"/>
  <c r="L8" i="1"/>
  <c r="M8" i="1" s="1"/>
  <c r="L13" i="1"/>
  <c r="M13" i="1" s="1"/>
  <c r="L12" i="1"/>
  <c r="M12" i="1" s="1"/>
  <c r="L10" i="1"/>
  <c r="M10" i="1" s="1"/>
  <c r="L11" i="1" l="1"/>
  <c r="L15" i="1" l="1"/>
  <c r="M15" i="1" s="1"/>
  <c r="L14" i="1"/>
  <c r="M14" i="1" s="1"/>
  <c r="M11" i="1"/>
</calcChain>
</file>

<file path=xl/sharedStrings.xml><?xml version="1.0" encoding="utf-8"?>
<sst xmlns="http://schemas.openxmlformats.org/spreadsheetml/2006/main" count="62" uniqueCount="39">
  <si>
    <t>Overall</t>
  </si>
  <si>
    <t>SAARA Nr.</t>
  </si>
  <si>
    <t>Sex</t>
  </si>
  <si>
    <t>Surname</t>
  </si>
  <si>
    <t>Name</t>
  </si>
  <si>
    <t>Age</t>
  </si>
  <si>
    <t>Province</t>
  </si>
  <si>
    <t>Standing</t>
  </si>
  <si>
    <t>Total</t>
  </si>
  <si>
    <t>%</t>
  </si>
  <si>
    <t>F</t>
  </si>
  <si>
    <t>Snyders</t>
  </si>
  <si>
    <t>Tanya</t>
  </si>
  <si>
    <t>U/20</t>
  </si>
  <si>
    <t>Gauteng</t>
  </si>
  <si>
    <t>Botha</t>
  </si>
  <si>
    <t>Chantelle</t>
  </si>
  <si>
    <t>Taljaard</t>
  </si>
  <si>
    <t>Marle</t>
  </si>
  <si>
    <t>Booyens</t>
  </si>
  <si>
    <t>Anzelle</t>
  </si>
  <si>
    <t>U/16</t>
  </si>
  <si>
    <t>Hugo</t>
  </si>
  <si>
    <t>Marelize</t>
  </si>
  <si>
    <t>Senior</t>
  </si>
  <si>
    <t>OVL</t>
  </si>
  <si>
    <t>Laurens</t>
  </si>
  <si>
    <t>Reinette</t>
  </si>
  <si>
    <t>NW</t>
  </si>
  <si>
    <t>Dominique</t>
  </si>
  <si>
    <t>v Rensburg</t>
  </si>
  <si>
    <t>Sonja</t>
  </si>
  <si>
    <t>Cronje</t>
  </si>
  <si>
    <t>Quintessa</t>
  </si>
  <si>
    <t>Bishop</t>
  </si>
  <si>
    <t>Tracey</t>
  </si>
  <si>
    <t>10M Olympic Ladies(Decimal Score) Final  Results</t>
  </si>
  <si>
    <t>SAARA Gauteng Open 23  24 May 2014</t>
  </si>
  <si>
    <t>KZN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</si>
</sst>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2" fillId="0" borderId="0" xfId="0" applyFont="1" applyAlignment="1"/>
    <xf numFmtId="0" fontId="7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abSelected="1" workbookViewId="0">
      <selection activeCell="N18" sqref="N18"/>
    </sheetView>
  </sheetViews>
  <sheetFormatPr defaultRowHeight="15" x14ac:dyDescent="0.25"/>
  <cols>
    <col min="6" max="6" width="10.28515625" customWidth="1"/>
  </cols>
  <sheetData>
    <row r="2" spans="1:13" ht="18.75" x14ac:dyDescent="0.3">
      <c r="A2" s="11" t="s">
        <v>37</v>
      </c>
      <c r="B2" s="11"/>
      <c r="C2" s="11"/>
      <c r="D2" s="12"/>
      <c r="E2" s="10"/>
      <c r="F2" s="10"/>
      <c r="G2" s="1"/>
      <c r="H2" s="1"/>
      <c r="I2" s="1"/>
      <c r="J2" s="1"/>
      <c r="K2" s="1"/>
      <c r="L2" s="1"/>
      <c r="M2" s="1"/>
    </row>
    <row r="3" spans="1:13" ht="18.75" x14ac:dyDescent="0.3">
      <c r="A3" s="23" t="s">
        <v>36</v>
      </c>
      <c r="B3" s="23"/>
      <c r="C3" s="23"/>
      <c r="D3" s="23"/>
      <c r="E3" s="23"/>
      <c r="F3" s="23"/>
      <c r="G3" s="9"/>
      <c r="H3" s="1"/>
      <c r="I3" s="1"/>
      <c r="J3" s="1"/>
      <c r="K3" s="1"/>
      <c r="L3" s="1"/>
      <c r="M3" s="1"/>
    </row>
    <row r="4" spans="1:13" ht="18.75" x14ac:dyDescent="0.3">
      <c r="A4" s="24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x14ac:dyDescent="0.25">
      <c r="A5" s="6"/>
      <c r="B5" s="7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26" t="s">
        <v>7</v>
      </c>
      <c r="I5" s="26"/>
      <c r="J5" s="26"/>
      <c r="K5" s="26"/>
      <c r="L5" s="8" t="s">
        <v>8</v>
      </c>
      <c r="M5" s="8" t="s">
        <v>9</v>
      </c>
    </row>
    <row r="6" spans="1:13" s="1" customFormat="1" x14ac:dyDescent="0.25">
      <c r="A6" s="6"/>
      <c r="B6" s="7"/>
      <c r="C6" s="6"/>
      <c r="D6" s="6"/>
      <c r="E6" s="6"/>
      <c r="F6" s="6"/>
      <c r="G6" s="6"/>
      <c r="H6" s="18">
        <v>1</v>
      </c>
      <c r="I6" s="18">
        <v>2</v>
      </c>
      <c r="J6" s="18">
        <v>3</v>
      </c>
      <c r="K6" s="18">
        <v>4</v>
      </c>
      <c r="L6" s="18"/>
      <c r="M6" s="18"/>
    </row>
    <row r="7" spans="1:13" s="1" customFormat="1" x14ac:dyDescent="0.25">
      <c r="A7" s="19"/>
      <c r="B7" s="20"/>
      <c r="C7" s="19"/>
      <c r="D7" s="19"/>
      <c r="E7" s="19"/>
      <c r="F7" s="19"/>
      <c r="G7" s="19"/>
      <c r="H7" s="3"/>
      <c r="I7" s="3"/>
      <c r="J7" s="3"/>
      <c r="K7" s="3"/>
      <c r="L7" s="3"/>
      <c r="M7" s="3"/>
    </row>
    <row r="8" spans="1:13" s="1" customFormat="1" x14ac:dyDescent="0.25">
      <c r="A8" s="21">
        <v>1</v>
      </c>
      <c r="B8" s="2">
        <v>60325</v>
      </c>
      <c r="C8" s="2" t="s">
        <v>10</v>
      </c>
      <c r="D8" s="4" t="s">
        <v>22</v>
      </c>
      <c r="E8" s="4" t="s">
        <v>23</v>
      </c>
      <c r="F8" s="2" t="s">
        <v>24</v>
      </c>
      <c r="G8" s="4" t="s">
        <v>25</v>
      </c>
      <c r="H8" s="14">
        <v>100.7</v>
      </c>
      <c r="I8" s="14">
        <v>95.7</v>
      </c>
      <c r="J8" s="14">
        <v>96.3</v>
      </c>
      <c r="K8" s="14">
        <v>99.9</v>
      </c>
      <c r="L8" s="15">
        <f t="shared" ref="L8" si="0">SUM(H8:K8)</f>
        <v>392.6</v>
      </c>
      <c r="M8" s="16">
        <f t="shared" ref="M8:M19" si="1">L8/436</f>
        <v>0.90045871559633028</v>
      </c>
    </row>
    <row r="9" spans="1:13" s="1" customFormat="1" x14ac:dyDescent="0.25">
      <c r="A9" s="21"/>
      <c r="B9" s="20"/>
      <c r="C9" s="19"/>
      <c r="D9" s="19"/>
      <c r="E9" s="19"/>
      <c r="F9" s="3"/>
      <c r="G9" s="19"/>
      <c r="H9" s="3"/>
      <c r="I9" s="3"/>
      <c r="J9" s="3"/>
      <c r="K9" s="3"/>
      <c r="L9" s="3"/>
      <c r="M9" s="3"/>
    </row>
    <row r="10" spans="1:13" s="1" customFormat="1" x14ac:dyDescent="0.25">
      <c r="A10" s="21">
        <v>1</v>
      </c>
      <c r="B10" s="2">
        <v>120127</v>
      </c>
      <c r="C10" s="2" t="s">
        <v>10</v>
      </c>
      <c r="D10" s="4" t="s">
        <v>11</v>
      </c>
      <c r="E10" s="4" t="s">
        <v>12</v>
      </c>
      <c r="F10" s="2" t="s">
        <v>13</v>
      </c>
      <c r="G10" s="4" t="s">
        <v>14</v>
      </c>
      <c r="H10" s="2">
        <v>101.7</v>
      </c>
      <c r="I10" s="2">
        <v>100.4</v>
      </c>
      <c r="J10" s="2">
        <v>102</v>
      </c>
      <c r="K10" s="2">
        <v>101.7</v>
      </c>
      <c r="L10" s="15">
        <f t="shared" ref="L10" si="2">SUM(H10:K10)</f>
        <v>405.8</v>
      </c>
      <c r="M10" s="16">
        <f t="shared" si="1"/>
        <v>0.93073394495412842</v>
      </c>
    </row>
    <row r="11" spans="1:13" x14ac:dyDescent="0.25">
      <c r="A11" s="22">
        <v>2</v>
      </c>
      <c r="B11" s="2">
        <v>110002</v>
      </c>
      <c r="C11" s="2" t="s">
        <v>10</v>
      </c>
      <c r="D11" s="4" t="s">
        <v>17</v>
      </c>
      <c r="E11" s="4" t="s">
        <v>18</v>
      </c>
      <c r="F11" s="2" t="s">
        <v>13</v>
      </c>
      <c r="G11" s="4" t="s">
        <v>14</v>
      </c>
      <c r="H11" s="13">
        <v>100.1</v>
      </c>
      <c r="I11" s="2">
        <v>101.2</v>
      </c>
      <c r="J11" s="2">
        <v>101.2</v>
      </c>
      <c r="K11" s="3">
        <v>101.5</v>
      </c>
      <c r="L11" s="15">
        <f t="shared" ref="L11:L13" si="3">SUM(H11:K11)</f>
        <v>404</v>
      </c>
      <c r="M11" s="16">
        <f t="shared" ref="M11" si="4">L11/436</f>
        <v>0.92660550458715596</v>
      </c>
    </row>
    <row r="12" spans="1:13" s="1" customFormat="1" x14ac:dyDescent="0.25">
      <c r="A12" s="22">
        <v>3</v>
      </c>
      <c r="B12" s="2">
        <v>120125</v>
      </c>
      <c r="C12" s="2" t="s">
        <v>10</v>
      </c>
      <c r="D12" s="4" t="s">
        <v>15</v>
      </c>
      <c r="E12" s="4" t="s">
        <v>16</v>
      </c>
      <c r="F12" s="2" t="s">
        <v>13</v>
      </c>
      <c r="G12" s="4" t="s">
        <v>14</v>
      </c>
      <c r="H12" s="14">
        <v>99.4</v>
      </c>
      <c r="I12" s="2">
        <v>98.4</v>
      </c>
      <c r="J12" s="14">
        <v>101.1</v>
      </c>
      <c r="K12" s="14">
        <v>99.7</v>
      </c>
      <c r="L12" s="15">
        <f t="shared" si="3"/>
        <v>398.59999999999997</v>
      </c>
      <c r="M12" s="16">
        <f t="shared" si="1"/>
        <v>0.91422018348623846</v>
      </c>
    </row>
    <row r="13" spans="1:13" s="1" customFormat="1" x14ac:dyDescent="0.25">
      <c r="A13" s="22">
        <v>4</v>
      </c>
      <c r="B13" s="2">
        <v>120113</v>
      </c>
      <c r="C13" s="2" t="s">
        <v>10</v>
      </c>
      <c r="D13" s="4" t="s">
        <v>34</v>
      </c>
      <c r="E13" s="4" t="s">
        <v>35</v>
      </c>
      <c r="F13" s="2" t="s">
        <v>13</v>
      </c>
      <c r="G13" s="4" t="s">
        <v>14</v>
      </c>
      <c r="H13" s="14">
        <v>96.5</v>
      </c>
      <c r="I13" s="14">
        <v>98.6</v>
      </c>
      <c r="J13" s="14">
        <v>101.8</v>
      </c>
      <c r="K13" s="14">
        <v>98</v>
      </c>
      <c r="L13" s="15">
        <f t="shared" si="3"/>
        <v>394.9</v>
      </c>
      <c r="M13" s="16">
        <f t="shared" si="1"/>
        <v>0.9057339449541284</v>
      </c>
    </row>
    <row r="14" spans="1:13" x14ac:dyDescent="0.25">
      <c r="A14" s="22">
        <v>5</v>
      </c>
      <c r="B14" s="2">
        <v>120482</v>
      </c>
      <c r="C14" s="2" t="s">
        <v>10</v>
      </c>
      <c r="D14" s="4" t="s">
        <v>15</v>
      </c>
      <c r="E14" s="4" t="s">
        <v>29</v>
      </c>
      <c r="F14" s="2" t="s">
        <v>13</v>
      </c>
      <c r="G14" s="4" t="s">
        <v>14</v>
      </c>
      <c r="H14" s="14">
        <v>98.8</v>
      </c>
      <c r="I14" s="14">
        <v>97.9</v>
      </c>
      <c r="J14" s="14">
        <v>99.1</v>
      </c>
      <c r="K14" s="14">
        <v>98.1</v>
      </c>
      <c r="L14" s="15">
        <f t="shared" ref="L14:L15" si="5">SUM(H14:K14)</f>
        <v>393.9</v>
      </c>
      <c r="M14" s="16">
        <f t="shared" si="1"/>
        <v>0.90344036697247698</v>
      </c>
    </row>
    <row r="15" spans="1:13" x14ac:dyDescent="0.25">
      <c r="A15" s="22">
        <v>6</v>
      </c>
      <c r="B15" s="2">
        <v>120304</v>
      </c>
      <c r="C15" s="2" t="s">
        <v>10</v>
      </c>
      <c r="D15" s="4" t="s">
        <v>32</v>
      </c>
      <c r="E15" s="4" t="s">
        <v>33</v>
      </c>
      <c r="F15" s="2" t="s">
        <v>13</v>
      </c>
      <c r="G15" s="4" t="s">
        <v>14</v>
      </c>
      <c r="H15" s="14">
        <v>101.7</v>
      </c>
      <c r="I15" s="2">
        <v>96.4</v>
      </c>
      <c r="J15" s="14">
        <v>98.7</v>
      </c>
      <c r="K15" s="14">
        <v>95</v>
      </c>
      <c r="L15" s="15">
        <f t="shared" si="5"/>
        <v>391.8</v>
      </c>
      <c r="M15" s="16">
        <f t="shared" si="1"/>
        <v>0.89862385321100924</v>
      </c>
    </row>
    <row r="16" spans="1:13" x14ac:dyDescent="0.25">
      <c r="A16" s="22">
        <v>7</v>
      </c>
      <c r="B16" s="2">
        <v>110037</v>
      </c>
      <c r="C16" s="2" t="s">
        <v>10</v>
      </c>
      <c r="D16" s="4" t="s">
        <v>30</v>
      </c>
      <c r="E16" s="4" t="s">
        <v>31</v>
      </c>
      <c r="F16" s="2" t="s">
        <v>13</v>
      </c>
      <c r="G16" s="4" t="s">
        <v>28</v>
      </c>
      <c r="H16" s="14">
        <v>89.7</v>
      </c>
      <c r="I16" s="2">
        <v>97.7</v>
      </c>
      <c r="J16" s="14">
        <v>97</v>
      </c>
      <c r="K16" s="14">
        <v>93.9</v>
      </c>
      <c r="L16" s="15">
        <f t="shared" ref="L16" si="6">SUM(H16:K16)</f>
        <v>378.29999999999995</v>
      </c>
      <c r="M16" s="16">
        <f t="shared" si="1"/>
        <v>0.86766055045871548</v>
      </c>
    </row>
    <row r="17" spans="1:13" x14ac:dyDescent="0.25">
      <c r="A17" s="22"/>
      <c r="B17" s="2"/>
      <c r="C17" s="2"/>
      <c r="D17" s="4"/>
      <c r="E17" s="4"/>
      <c r="F17" s="2"/>
      <c r="G17" s="4"/>
      <c r="H17" s="14"/>
      <c r="I17" s="2"/>
      <c r="J17" s="14"/>
      <c r="K17" s="14"/>
      <c r="L17" s="15"/>
      <c r="M17" s="16"/>
    </row>
    <row r="18" spans="1:13" x14ac:dyDescent="0.25">
      <c r="A18" s="22">
        <v>1</v>
      </c>
      <c r="B18" s="2">
        <v>100002</v>
      </c>
      <c r="C18" s="2" t="s">
        <v>10</v>
      </c>
      <c r="D18" s="4" t="s">
        <v>26</v>
      </c>
      <c r="E18" s="4" t="s">
        <v>27</v>
      </c>
      <c r="F18" s="2" t="s">
        <v>21</v>
      </c>
      <c r="G18" s="4" t="s">
        <v>38</v>
      </c>
      <c r="H18" s="14">
        <v>101.2</v>
      </c>
      <c r="I18" s="2">
        <v>99.4</v>
      </c>
      <c r="J18" s="14">
        <v>98.3</v>
      </c>
      <c r="K18" s="14">
        <v>101.9</v>
      </c>
      <c r="L18" s="15">
        <f t="shared" ref="L18:L19" si="7">SUM(H18:K18)</f>
        <v>400.80000000000007</v>
      </c>
      <c r="M18" s="16">
        <f t="shared" si="1"/>
        <v>0.91926605504587167</v>
      </c>
    </row>
    <row r="19" spans="1:13" x14ac:dyDescent="0.25">
      <c r="A19" s="22">
        <v>2</v>
      </c>
      <c r="B19" s="2">
        <v>120302</v>
      </c>
      <c r="C19" s="2" t="s">
        <v>10</v>
      </c>
      <c r="D19" s="4" t="s">
        <v>19</v>
      </c>
      <c r="E19" s="4" t="s">
        <v>20</v>
      </c>
      <c r="F19" s="2" t="s">
        <v>21</v>
      </c>
      <c r="G19" s="4" t="s">
        <v>14</v>
      </c>
      <c r="H19" s="14">
        <v>99.2</v>
      </c>
      <c r="I19" s="14">
        <v>99.8</v>
      </c>
      <c r="J19" s="14">
        <v>98.3</v>
      </c>
      <c r="K19" s="14">
        <v>95.4</v>
      </c>
      <c r="L19" s="15">
        <f t="shared" si="7"/>
        <v>392.70000000000005</v>
      </c>
      <c r="M19" s="16">
        <f t="shared" si="1"/>
        <v>0.90068807339449553</v>
      </c>
    </row>
    <row r="20" spans="1:13" x14ac:dyDescent="0.25">
      <c r="A20" s="6"/>
      <c r="B20" s="6"/>
      <c r="C20" s="6"/>
      <c r="D20" s="6"/>
      <c r="E20" s="6"/>
      <c r="F20" s="6"/>
      <c r="G20" s="6"/>
      <c r="H20" s="17">
        <v>1</v>
      </c>
      <c r="I20" s="17">
        <v>2</v>
      </c>
      <c r="J20" s="17">
        <v>3</v>
      </c>
      <c r="K20" s="17">
        <v>4</v>
      </c>
      <c r="L20" s="17"/>
      <c r="M20" s="6"/>
    </row>
    <row r="21" spans="1:13" x14ac:dyDescent="0.25">
      <c r="A21" s="5"/>
      <c r="B21" s="2"/>
      <c r="C21" s="2"/>
      <c r="D21" s="4"/>
      <c r="E21" s="4"/>
      <c r="F21" s="4"/>
      <c r="G21" s="4"/>
      <c r="H21" s="14"/>
      <c r="I21" s="2"/>
      <c r="J21" s="14"/>
      <c r="K21" s="14"/>
      <c r="L21" s="15"/>
      <c r="M21" s="16"/>
    </row>
  </sheetData>
  <sortState ref="A7:M17">
    <sortCondition descending="1" ref="F7:F17"/>
    <sortCondition descending="1" ref="M7:M17"/>
  </sortState>
  <mergeCells count="3">
    <mergeCell ref="A3:F3"/>
    <mergeCell ref="A4:M4"/>
    <mergeCell ref="H5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SAARA</dc:creator>
  <cp:lastModifiedBy>Johan Pienaar</cp:lastModifiedBy>
  <cp:lastPrinted>2014-04-05T14:28:23Z</cp:lastPrinted>
  <dcterms:created xsi:type="dcterms:W3CDTF">2014-04-04T13:58:59Z</dcterms:created>
  <dcterms:modified xsi:type="dcterms:W3CDTF">2014-07-21T14:42:20Z</dcterms:modified>
</cp:coreProperties>
</file>